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7260" windowHeight="9075" activeTab="0"/>
  </bookViews>
  <sheets>
    <sheet name="070608" sheetId="1" r:id="rId1"/>
  </sheets>
  <definedNames/>
  <calcPr fullCalcOnLoad="1"/>
</workbook>
</file>

<file path=xl/sharedStrings.xml><?xml version="1.0" encoding="utf-8"?>
<sst xmlns="http://schemas.openxmlformats.org/spreadsheetml/2006/main" count="115" uniqueCount="111">
  <si>
    <t>特定非営利活動法人　ボランタリーネイバーズ</t>
  </si>
  <si>
    <t>（単位：　円）</t>
  </si>
  <si>
    <t>科目</t>
  </si>
  <si>
    <t>金額</t>
  </si>
  <si>
    <t>Ⅰ経常収入の部</t>
  </si>
  <si>
    <t>１　会費収入</t>
  </si>
  <si>
    <t>２　事業収入</t>
  </si>
  <si>
    <t>３　寄付金収入</t>
  </si>
  <si>
    <t>４　雑収入</t>
  </si>
  <si>
    <t>経常収入合計</t>
  </si>
  <si>
    <t>Ⅱ経常支出の部</t>
  </si>
  <si>
    <t>1　事業費</t>
  </si>
  <si>
    <t>２　管理費</t>
  </si>
  <si>
    <t>総会費</t>
  </si>
  <si>
    <t>名刺・パンフレット等</t>
  </si>
  <si>
    <t>火災保険・ボランティア保険</t>
  </si>
  <si>
    <t>研修参加費</t>
  </si>
  <si>
    <t>他団体加盟費</t>
  </si>
  <si>
    <t>新聞代（@4,000×12）他</t>
  </si>
  <si>
    <t>３　予備費</t>
  </si>
  <si>
    <t>経常支出合計</t>
  </si>
  <si>
    <t>Ⅲその他資金収入の部</t>
  </si>
  <si>
    <t>１　固定資産売却収入</t>
  </si>
  <si>
    <t>２　借入金収入</t>
  </si>
  <si>
    <t>３　繰入金収入</t>
  </si>
  <si>
    <t>その他資金収入合計</t>
  </si>
  <si>
    <t>Ⅳその他資金支出の部</t>
  </si>
  <si>
    <t>１　固定資産取得支出</t>
  </si>
  <si>
    <t>２　借入金返済支出</t>
  </si>
  <si>
    <t>その他資金支出合計</t>
  </si>
  <si>
    <t>当期収支差額</t>
  </si>
  <si>
    <t>前期繰越収支差額</t>
  </si>
  <si>
    <t>次期繰越収支差額</t>
  </si>
  <si>
    <t>労働保険・社会保険</t>
  </si>
  <si>
    <t>個人・団体(@3,000×10）</t>
  </si>
  <si>
    <t>役員報酬</t>
  </si>
  <si>
    <t>3）</t>
  </si>
  <si>
    <t>4）</t>
  </si>
  <si>
    <t>利用会員会費収入</t>
  </si>
  <si>
    <t>賛助会員会費収入</t>
  </si>
  <si>
    <t>正会員会費収入</t>
  </si>
  <si>
    <t>入会金収入</t>
  </si>
  <si>
    <t>5）</t>
  </si>
  <si>
    <t>6）</t>
  </si>
  <si>
    <t>3）</t>
  </si>
  <si>
    <t>研修事業収入</t>
  </si>
  <si>
    <t>啓発・情報提供事業収入</t>
  </si>
  <si>
    <t>研究調査・提言事業収入</t>
  </si>
  <si>
    <t>相談・助言事業収入</t>
  </si>
  <si>
    <t>ネットワーク促進事業収入</t>
  </si>
  <si>
    <t>事務局代行事業収入</t>
  </si>
  <si>
    <t>研修事業費</t>
  </si>
  <si>
    <t>啓発・情報提供事業費</t>
  </si>
  <si>
    <t>研究調査・提言事業費</t>
  </si>
  <si>
    <t>相談・助言事業費</t>
  </si>
  <si>
    <t>ネットワーク促進事業費</t>
  </si>
  <si>
    <t>事務局代行事業費</t>
  </si>
  <si>
    <t>7）</t>
  </si>
  <si>
    <t>8）</t>
  </si>
  <si>
    <t>9）</t>
  </si>
  <si>
    <t>10）</t>
  </si>
  <si>
    <t>11）</t>
  </si>
  <si>
    <t>12）</t>
  </si>
  <si>
    <t>13）</t>
  </si>
  <si>
    <t>14）</t>
  </si>
  <si>
    <t>15）</t>
  </si>
  <si>
    <t>16）</t>
  </si>
  <si>
    <t>17）</t>
  </si>
  <si>
    <t>18）</t>
  </si>
  <si>
    <t>19）</t>
  </si>
  <si>
    <t>給料手当</t>
  </si>
  <si>
    <t>福利厚生費</t>
  </si>
  <si>
    <t>法定福利費</t>
  </si>
  <si>
    <t>旅費交通費</t>
  </si>
  <si>
    <t>会議費</t>
  </si>
  <si>
    <t>通信運搬費</t>
  </si>
  <si>
    <t>備品・消耗品費</t>
  </si>
  <si>
    <t>印刷製本費</t>
  </si>
  <si>
    <t>保険料</t>
  </si>
  <si>
    <t>水道光熱費</t>
  </si>
  <si>
    <t>研修費</t>
  </si>
  <si>
    <t>租税公課</t>
  </si>
  <si>
    <t>賃借料</t>
  </si>
  <si>
    <t>諸会費</t>
  </si>
  <si>
    <t>保守料</t>
  </si>
  <si>
    <t>新聞図書費</t>
  </si>
  <si>
    <t>修繕費</t>
  </si>
  <si>
    <t>雑費</t>
  </si>
  <si>
    <t>監事への報酬</t>
  </si>
  <si>
    <t>個人(@5,000×100）・団体（@10,000×20)</t>
  </si>
  <si>
    <t>個人(@10,000×10）・団体（@20,000×1)</t>
  </si>
  <si>
    <t>個人・団体(@3,000×60)</t>
  </si>
  <si>
    <t>出張旅費、会議出席旅費</t>
  </si>
  <si>
    <t>月額20,000円</t>
  </si>
  <si>
    <t>プリンター保守料等</t>
  </si>
  <si>
    <t>1）</t>
  </si>
  <si>
    <t>2）</t>
  </si>
  <si>
    <t>1）</t>
  </si>
  <si>
    <t>2）</t>
  </si>
  <si>
    <t>3）</t>
  </si>
  <si>
    <t>4）</t>
  </si>
  <si>
    <t>1）</t>
  </si>
  <si>
    <t>2）</t>
  </si>
  <si>
    <t>4）</t>
  </si>
  <si>
    <t>5）</t>
  </si>
  <si>
    <t>6）</t>
  </si>
  <si>
    <t>1）</t>
  </si>
  <si>
    <t>2）</t>
  </si>
  <si>
    <t>２００7年度「特定非営利活動に係る事業」会計収支予算書</t>
  </si>
  <si>
    <t>　　　　　　　　　期間；　２００７年５月１日～２００８年４月３０日</t>
  </si>
  <si>
    <t>事務所家賃・共益費・車両貸借料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</si>
</sst>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14"/>
      <name val="ＤＦＧ特太ゴシック体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7" xfId="0" applyNumberFormat="1" applyFont="1" applyBorder="1" applyAlignment="1">
      <alignment vertical="center"/>
    </xf>
    <xf numFmtId="0" fontId="0" fillId="0" borderId="8" xfId="0" applyFont="1" applyBorder="1" applyAlignment="1">
      <alignment vertical="center" shrinkToFit="1"/>
    </xf>
    <xf numFmtId="176" fontId="0" fillId="0" borderId="9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 shrinkToFit="1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0" fillId="0" borderId="8" xfId="0" applyNumberFormat="1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8" xfId="0" applyFont="1" applyBorder="1" applyAlignment="1">
      <alignment vertical="center"/>
    </xf>
    <xf numFmtId="176" fontId="0" fillId="0" borderId="24" xfId="0" applyNumberFormat="1" applyFont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177" fontId="7" fillId="0" borderId="25" xfId="0" applyNumberFormat="1" applyFont="1" applyFill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37">
      <selection activeCell="P43" sqref="P43"/>
    </sheetView>
  </sheetViews>
  <sheetFormatPr defaultColWidth="9.00390625" defaultRowHeight="13.5"/>
  <cols>
    <col min="1" max="1" width="1.4921875" style="25" customWidth="1"/>
    <col min="2" max="2" width="2.00390625" style="25" customWidth="1"/>
    <col min="3" max="3" width="3.50390625" style="3" customWidth="1"/>
    <col min="4" max="4" width="3.25390625" style="26" customWidth="1"/>
    <col min="5" max="5" width="21.875" style="25" customWidth="1"/>
    <col min="6" max="6" width="11.125" style="32" bestFit="1" customWidth="1"/>
    <col min="7" max="7" width="12.375" style="2" customWidth="1"/>
    <col min="8" max="8" width="11.50390625" style="2" customWidth="1"/>
    <col min="9" max="9" width="24.625" style="40" customWidth="1"/>
    <col min="10" max="10" width="1.37890625" style="25" customWidth="1"/>
    <col min="11" max="16384" width="9.00390625" style="25" customWidth="1"/>
  </cols>
  <sheetData>
    <row r="1" spans="2:9" s="1" customFormat="1" ht="17.25">
      <c r="B1" s="46" t="s">
        <v>108</v>
      </c>
      <c r="C1" s="47"/>
      <c r="D1" s="47"/>
      <c r="E1" s="47"/>
      <c r="F1" s="47"/>
      <c r="G1" s="47"/>
      <c r="H1" s="47"/>
      <c r="I1" s="47"/>
    </row>
    <row r="2" ht="13.5">
      <c r="F2" s="37" t="s">
        <v>109</v>
      </c>
    </row>
    <row r="3" ht="8.25" customHeight="1"/>
    <row r="4" spans="2:9" ht="14.25" thickBot="1">
      <c r="B4" s="2" t="s">
        <v>0</v>
      </c>
      <c r="I4" s="4" t="s">
        <v>1</v>
      </c>
    </row>
    <row r="5" spans="2:9" ht="13.5">
      <c r="B5" s="48" t="s">
        <v>2</v>
      </c>
      <c r="C5" s="49"/>
      <c r="D5" s="49"/>
      <c r="E5" s="50"/>
      <c r="F5" s="33" t="s">
        <v>3</v>
      </c>
      <c r="G5" s="5"/>
      <c r="H5" s="6"/>
      <c r="I5" s="7"/>
    </row>
    <row r="6" spans="2:9" ht="15.75" customHeight="1">
      <c r="B6" s="8" t="s">
        <v>4</v>
      </c>
      <c r="C6" s="9"/>
      <c r="D6" s="27"/>
      <c r="E6" s="10"/>
      <c r="F6" s="34"/>
      <c r="G6" s="11"/>
      <c r="H6" s="12"/>
      <c r="I6" s="13"/>
    </row>
    <row r="7" spans="2:9" ht="15.75" customHeight="1">
      <c r="B7" s="8"/>
      <c r="C7" s="9" t="s">
        <v>5</v>
      </c>
      <c r="D7" s="27"/>
      <c r="E7" s="10"/>
      <c r="F7" s="34"/>
      <c r="G7" s="11"/>
      <c r="H7" s="12"/>
      <c r="I7" s="13"/>
    </row>
    <row r="8" spans="2:9" ht="15.75" customHeight="1">
      <c r="B8" s="8"/>
      <c r="C8" s="9"/>
      <c r="D8" s="28" t="s">
        <v>95</v>
      </c>
      <c r="E8" s="10" t="s">
        <v>41</v>
      </c>
      <c r="F8" s="34">
        <v>30000</v>
      </c>
      <c r="G8" s="11"/>
      <c r="H8" s="12"/>
      <c r="I8" s="13" t="s">
        <v>34</v>
      </c>
    </row>
    <row r="9" spans="2:9" ht="15.75" customHeight="1">
      <c r="B9" s="8"/>
      <c r="C9" s="9"/>
      <c r="D9" s="28" t="s">
        <v>96</v>
      </c>
      <c r="E9" s="10" t="s">
        <v>40</v>
      </c>
      <c r="F9" s="34">
        <v>700000</v>
      </c>
      <c r="G9" s="11"/>
      <c r="H9" s="12"/>
      <c r="I9" s="13" t="s">
        <v>89</v>
      </c>
    </row>
    <row r="10" spans="2:9" ht="15.75" customHeight="1">
      <c r="B10" s="8"/>
      <c r="C10" s="9"/>
      <c r="D10" s="28" t="s">
        <v>36</v>
      </c>
      <c r="E10" s="10" t="s">
        <v>39</v>
      </c>
      <c r="F10" s="34">
        <v>120000</v>
      </c>
      <c r="G10" s="11"/>
      <c r="H10" s="12"/>
      <c r="I10" s="13" t="s">
        <v>90</v>
      </c>
    </row>
    <row r="11" spans="2:9" ht="15.75" customHeight="1">
      <c r="B11" s="8"/>
      <c r="C11" s="9"/>
      <c r="D11" s="28" t="s">
        <v>37</v>
      </c>
      <c r="E11" s="10" t="s">
        <v>38</v>
      </c>
      <c r="F11" s="35">
        <v>180000</v>
      </c>
      <c r="G11" s="11">
        <f>SUM(F8:F11)</f>
        <v>1030000</v>
      </c>
      <c r="H11" s="12"/>
      <c r="I11" s="13" t="s">
        <v>91</v>
      </c>
    </row>
    <row r="12" spans="2:9" ht="15.75" customHeight="1">
      <c r="B12" s="8"/>
      <c r="C12" s="9" t="s">
        <v>6</v>
      </c>
      <c r="D12" s="27"/>
      <c r="E12" s="10"/>
      <c r="F12" s="34"/>
      <c r="G12" s="11"/>
      <c r="H12" s="12"/>
      <c r="I12" s="13"/>
    </row>
    <row r="13" spans="2:9" ht="15.75" customHeight="1">
      <c r="B13" s="8"/>
      <c r="C13" s="9"/>
      <c r="D13" s="28" t="s">
        <v>97</v>
      </c>
      <c r="E13" s="10" t="s">
        <v>45</v>
      </c>
      <c r="F13" s="34">
        <v>11340000</v>
      </c>
      <c r="G13" s="11"/>
      <c r="H13" s="12"/>
      <c r="I13" s="13"/>
    </row>
    <row r="14" spans="2:9" ht="15.75" customHeight="1">
      <c r="B14" s="8"/>
      <c r="C14" s="9"/>
      <c r="D14" s="28" t="s">
        <v>98</v>
      </c>
      <c r="E14" s="10" t="s">
        <v>46</v>
      </c>
      <c r="F14" s="34">
        <v>1620000</v>
      </c>
      <c r="G14" s="11"/>
      <c r="H14" s="12"/>
      <c r="I14" s="13"/>
    </row>
    <row r="15" spans="2:9" ht="15.75" customHeight="1">
      <c r="B15" s="8"/>
      <c r="C15" s="9"/>
      <c r="D15" s="28" t="s">
        <v>99</v>
      </c>
      <c r="E15" s="10" t="s">
        <v>47</v>
      </c>
      <c r="F15" s="34">
        <v>5600000</v>
      </c>
      <c r="G15" s="11"/>
      <c r="H15" s="12"/>
      <c r="I15" s="13"/>
    </row>
    <row r="16" spans="2:9" ht="15.75" customHeight="1">
      <c r="B16" s="8"/>
      <c r="C16" s="9"/>
      <c r="D16" s="28" t="s">
        <v>100</v>
      </c>
      <c r="E16" s="10" t="s">
        <v>48</v>
      </c>
      <c r="F16" s="34">
        <v>2075000</v>
      </c>
      <c r="G16" s="11"/>
      <c r="H16" s="12"/>
      <c r="I16" s="13"/>
    </row>
    <row r="17" spans="2:9" ht="15.75" customHeight="1">
      <c r="B17" s="8"/>
      <c r="C17" s="9"/>
      <c r="D17" s="28" t="s">
        <v>42</v>
      </c>
      <c r="E17" s="10" t="s">
        <v>49</v>
      </c>
      <c r="F17" s="34">
        <v>28200000</v>
      </c>
      <c r="G17" s="11"/>
      <c r="H17" s="12"/>
      <c r="I17" s="13"/>
    </row>
    <row r="18" spans="2:9" ht="15.75" customHeight="1">
      <c r="B18" s="8"/>
      <c r="C18" s="9"/>
      <c r="D18" s="28" t="s">
        <v>43</v>
      </c>
      <c r="E18" s="10" t="s">
        <v>50</v>
      </c>
      <c r="F18" s="35">
        <v>4220000</v>
      </c>
      <c r="G18" s="11">
        <f>SUM(F13:F18)</f>
        <v>53055000</v>
      </c>
      <c r="H18" s="12"/>
      <c r="I18" s="13"/>
    </row>
    <row r="19" spans="2:9" ht="15.75" customHeight="1">
      <c r="B19" s="8"/>
      <c r="C19" s="9" t="s">
        <v>7</v>
      </c>
      <c r="D19" s="27"/>
      <c r="E19" s="10"/>
      <c r="F19" s="34"/>
      <c r="G19" s="11">
        <v>1500000</v>
      </c>
      <c r="H19" s="12"/>
      <c r="I19" s="13"/>
    </row>
    <row r="20" spans="2:9" ht="15.75" customHeight="1">
      <c r="B20" s="8"/>
      <c r="C20" s="9" t="s">
        <v>8</v>
      </c>
      <c r="D20" s="27"/>
      <c r="E20" s="10"/>
      <c r="F20" s="34"/>
      <c r="G20" s="11">
        <v>1000</v>
      </c>
      <c r="H20" s="12"/>
      <c r="I20" s="13"/>
    </row>
    <row r="21" spans="2:9" ht="15.75" customHeight="1">
      <c r="B21" s="8"/>
      <c r="C21" s="9" t="s">
        <v>9</v>
      </c>
      <c r="D21" s="27"/>
      <c r="E21" s="10"/>
      <c r="F21" s="34"/>
      <c r="G21" s="11"/>
      <c r="H21" s="14">
        <f>SUM(G6:G20)</f>
        <v>55586000</v>
      </c>
      <c r="I21" s="13"/>
    </row>
    <row r="22" spans="2:9" ht="15.75" customHeight="1">
      <c r="B22" s="8"/>
      <c r="C22" s="9"/>
      <c r="D22" s="27"/>
      <c r="E22" s="10"/>
      <c r="F22" s="34"/>
      <c r="G22" s="11"/>
      <c r="H22" s="12"/>
      <c r="I22" s="13"/>
    </row>
    <row r="23" spans="2:9" ht="15.75" customHeight="1">
      <c r="B23" s="8" t="s">
        <v>10</v>
      </c>
      <c r="C23" s="9"/>
      <c r="D23" s="27"/>
      <c r="E23" s="10"/>
      <c r="F23" s="34"/>
      <c r="G23" s="11"/>
      <c r="H23" s="12"/>
      <c r="I23" s="13"/>
    </row>
    <row r="24" spans="2:9" ht="15.75" customHeight="1">
      <c r="B24" s="8"/>
      <c r="C24" s="9" t="s">
        <v>11</v>
      </c>
      <c r="D24" s="27"/>
      <c r="E24" s="10"/>
      <c r="F24" s="34"/>
      <c r="G24" s="11"/>
      <c r="H24" s="12"/>
      <c r="I24" s="13"/>
    </row>
    <row r="25" spans="2:9" ht="15.75" customHeight="1">
      <c r="B25" s="8"/>
      <c r="C25" s="9"/>
      <c r="D25" s="28" t="s">
        <v>101</v>
      </c>
      <c r="E25" s="10" t="s">
        <v>51</v>
      </c>
      <c r="F25" s="43">
        <v>8979000</v>
      </c>
      <c r="G25" s="11"/>
      <c r="H25" s="12"/>
      <c r="I25" s="13"/>
    </row>
    <row r="26" spans="2:9" ht="15.75" customHeight="1">
      <c r="B26" s="8"/>
      <c r="C26" s="9"/>
      <c r="D26" s="28" t="s">
        <v>102</v>
      </c>
      <c r="E26" s="10" t="s">
        <v>52</v>
      </c>
      <c r="F26" s="43">
        <v>1234000</v>
      </c>
      <c r="G26" s="11"/>
      <c r="H26" s="12"/>
      <c r="I26" s="13"/>
    </row>
    <row r="27" spans="2:9" ht="15.75" customHeight="1">
      <c r="B27" s="8"/>
      <c r="C27" s="9"/>
      <c r="D27" s="28" t="s">
        <v>44</v>
      </c>
      <c r="E27" s="10" t="s">
        <v>53</v>
      </c>
      <c r="F27" s="43">
        <v>4974000</v>
      </c>
      <c r="G27" s="11"/>
      <c r="H27" s="12"/>
      <c r="I27" s="13"/>
    </row>
    <row r="28" spans="2:9" ht="15.75" customHeight="1">
      <c r="B28" s="8"/>
      <c r="C28" s="9"/>
      <c r="D28" s="28" t="s">
        <v>103</v>
      </c>
      <c r="E28" s="10" t="s">
        <v>54</v>
      </c>
      <c r="F28" s="43">
        <v>1737000</v>
      </c>
      <c r="G28" s="11"/>
      <c r="H28" s="12"/>
      <c r="I28" s="13"/>
    </row>
    <row r="29" spans="2:9" ht="15.75" customHeight="1">
      <c r="B29" s="8"/>
      <c r="C29" s="9"/>
      <c r="D29" s="28" t="s">
        <v>104</v>
      </c>
      <c r="E29" s="10" t="s">
        <v>55</v>
      </c>
      <c r="F29" s="44">
        <v>25493000</v>
      </c>
      <c r="G29" s="11"/>
      <c r="H29" s="12"/>
      <c r="I29" s="13"/>
    </row>
    <row r="30" spans="2:9" ht="15.75" customHeight="1">
      <c r="B30" s="8"/>
      <c r="C30" s="9"/>
      <c r="D30" s="28" t="s">
        <v>105</v>
      </c>
      <c r="E30" s="10" t="s">
        <v>56</v>
      </c>
      <c r="F30" s="43">
        <v>3084000</v>
      </c>
      <c r="G30" s="11">
        <f>SUM(F25:F30)</f>
        <v>45501000</v>
      </c>
      <c r="H30" s="12"/>
      <c r="I30" s="13"/>
    </row>
    <row r="31" spans="2:9" ht="15.75" customHeight="1">
      <c r="B31" s="8"/>
      <c r="C31" s="9" t="s">
        <v>12</v>
      </c>
      <c r="D31" s="27"/>
      <c r="E31" s="10"/>
      <c r="F31" s="34"/>
      <c r="G31" s="11"/>
      <c r="H31" s="12"/>
      <c r="I31" s="13"/>
    </row>
    <row r="32" spans="2:9" ht="15.75" customHeight="1">
      <c r="B32" s="8"/>
      <c r="C32" s="9"/>
      <c r="D32" s="28" t="s">
        <v>106</v>
      </c>
      <c r="E32" s="10" t="s">
        <v>35</v>
      </c>
      <c r="F32" s="34">
        <v>60000</v>
      </c>
      <c r="G32" s="11"/>
      <c r="H32" s="12"/>
      <c r="I32" s="13" t="s">
        <v>88</v>
      </c>
    </row>
    <row r="33" spans="2:9" ht="15.75" customHeight="1">
      <c r="B33" s="8"/>
      <c r="C33" s="9"/>
      <c r="D33" s="28" t="s">
        <v>107</v>
      </c>
      <c r="E33" s="10" t="s">
        <v>70</v>
      </c>
      <c r="F33" s="34">
        <v>2700000</v>
      </c>
      <c r="G33" s="11"/>
      <c r="H33" s="12"/>
      <c r="I33" s="38"/>
    </row>
    <row r="34" spans="2:9" ht="15.75" customHeight="1">
      <c r="B34" s="8"/>
      <c r="C34" s="9"/>
      <c r="D34" s="28" t="s">
        <v>36</v>
      </c>
      <c r="E34" s="10" t="s">
        <v>71</v>
      </c>
      <c r="F34" s="34">
        <v>70000</v>
      </c>
      <c r="G34" s="11"/>
      <c r="H34" s="12"/>
      <c r="I34" s="13"/>
    </row>
    <row r="35" spans="2:9" ht="15.75" customHeight="1">
      <c r="B35" s="8"/>
      <c r="C35" s="9"/>
      <c r="D35" s="28" t="s">
        <v>37</v>
      </c>
      <c r="E35" s="10" t="s">
        <v>72</v>
      </c>
      <c r="F35" s="34">
        <v>350000</v>
      </c>
      <c r="G35" s="11"/>
      <c r="H35" s="12"/>
      <c r="I35" s="13" t="s">
        <v>33</v>
      </c>
    </row>
    <row r="36" spans="2:9" ht="15.75" customHeight="1">
      <c r="B36" s="8"/>
      <c r="C36" s="9"/>
      <c r="D36" s="28" t="s">
        <v>42</v>
      </c>
      <c r="E36" s="10" t="s">
        <v>73</v>
      </c>
      <c r="F36" s="34">
        <v>150000</v>
      </c>
      <c r="G36" s="11"/>
      <c r="H36" s="12"/>
      <c r="I36" s="13" t="s">
        <v>92</v>
      </c>
    </row>
    <row r="37" spans="2:9" ht="15.75" customHeight="1">
      <c r="B37" s="8"/>
      <c r="C37" s="9"/>
      <c r="D37" s="28" t="s">
        <v>43</v>
      </c>
      <c r="E37" s="10" t="s">
        <v>74</v>
      </c>
      <c r="F37" s="34">
        <v>58000</v>
      </c>
      <c r="G37" s="11"/>
      <c r="H37" s="12"/>
      <c r="I37" s="13" t="s">
        <v>13</v>
      </c>
    </row>
    <row r="38" spans="2:9" ht="15.75" customHeight="1">
      <c r="B38" s="8"/>
      <c r="C38" s="9"/>
      <c r="D38" s="28" t="s">
        <v>57</v>
      </c>
      <c r="E38" s="10" t="s">
        <v>75</v>
      </c>
      <c r="F38" s="34">
        <v>900000</v>
      </c>
      <c r="G38" s="11"/>
      <c r="H38" s="12"/>
      <c r="I38" s="13"/>
    </row>
    <row r="39" spans="2:9" ht="15.75" customHeight="1">
      <c r="B39" s="8"/>
      <c r="C39" s="9"/>
      <c r="D39" s="28" t="s">
        <v>58</v>
      </c>
      <c r="E39" s="10" t="s">
        <v>76</v>
      </c>
      <c r="F39" s="34">
        <v>1000000</v>
      </c>
      <c r="G39" s="11"/>
      <c r="H39" s="12"/>
      <c r="I39" s="13"/>
    </row>
    <row r="40" spans="2:9" ht="15.75" customHeight="1">
      <c r="B40" s="8"/>
      <c r="C40" s="9"/>
      <c r="D40" s="28" t="s">
        <v>59</v>
      </c>
      <c r="E40" s="10" t="s">
        <v>77</v>
      </c>
      <c r="F40" s="34">
        <v>500000</v>
      </c>
      <c r="G40" s="11"/>
      <c r="H40" s="12"/>
      <c r="I40" s="13" t="s">
        <v>14</v>
      </c>
    </row>
    <row r="41" spans="2:9" ht="15.75" customHeight="1">
      <c r="B41" s="8"/>
      <c r="C41" s="9"/>
      <c r="D41" s="28" t="s">
        <v>60</v>
      </c>
      <c r="E41" s="10" t="s">
        <v>78</v>
      </c>
      <c r="F41" s="34">
        <v>100000</v>
      </c>
      <c r="G41" s="11"/>
      <c r="H41" s="12"/>
      <c r="I41" s="13" t="s">
        <v>15</v>
      </c>
    </row>
    <row r="42" spans="2:9" ht="15.75" customHeight="1">
      <c r="B42" s="8"/>
      <c r="C42" s="9"/>
      <c r="D42" s="28" t="s">
        <v>61</v>
      </c>
      <c r="E42" s="10" t="s">
        <v>79</v>
      </c>
      <c r="F42" s="34">
        <v>240000</v>
      </c>
      <c r="G42" s="11"/>
      <c r="H42" s="12"/>
      <c r="I42" s="39" t="s">
        <v>93</v>
      </c>
    </row>
    <row r="43" spans="2:9" ht="15.75" customHeight="1">
      <c r="B43" s="8"/>
      <c r="C43" s="9"/>
      <c r="D43" s="28" t="s">
        <v>62</v>
      </c>
      <c r="E43" s="10" t="s">
        <v>80</v>
      </c>
      <c r="F43" s="34">
        <v>100000</v>
      </c>
      <c r="G43" s="11"/>
      <c r="H43" s="12"/>
      <c r="I43" s="13" t="s">
        <v>16</v>
      </c>
    </row>
    <row r="44" spans="2:9" ht="15.75" customHeight="1">
      <c r="B44" s="8"/>
      <c r="C44" s="9"/>
      <c r="D44" s="28" t="s">
        <v>63</v>
      </c>
      <c r="E44" s="10" t="s">
        <v>81</v>
      </c>
      <c r="F44" s="34">
        <v>100000</v>
      </c>
      <c r="G44" s="11"/>
      <c r="H44" s="12"/>
      <c r="I44" s="13"/>
    </row>
    <row r="45" spans="2:9" ht="15.75" customHeight="1">
      <c r="B45" s="8"/>
      <c r="C45" s="9"/>
      <c r="D45" s="28" t="s">
        <v>64</v>
      </c>
      <c r="E45" s="10" t="s">
        <v>82</v>
      </c>
      <c r="F45" s="45">
        <v>1560000</v>
      </c>
      <c r="G45" s="11"/>
      <c r="H45" s="12"/>
      <c r="I45" s="13" t="s">
        <v>110</v>
      </c>
    </row>
    <row r="46" spans="2:9" ht="15.75" customHeight="1">
      <c r="B46" s="8"/>
      <c r="C46" s="9"/>
      <c r="D46" s="28" t="s">
        <v>65</v>
      </c>
      <c r="E46" s="10" t="s">
        <v>83</v>
      </c>
      <c r="F46" s="34">
        <v>200000</v>
      </c>
      <c r="G46" s="11"/>
      <c r="H46" s="12"/>
      <c r="I46" s="13" t="s">
        <v>17</v>
      </c>
    </row>
    <row r="47" spans="2:9" ht="15.75" customHeight="1">
      <c r="B47" s="8"/>
      <c r="C47" s="9"/>
      <c r="D47" s="28" t="s">
        <v>66</v>
      </c>
      <c r="E47" s="10" t="s">
        <v>84</v>
      </c>
      <c r="F47" s="34">
        <v>100000</v>
      </c>
      <c r="G47" s="11"/>
      <c r="H47" s="12"/>
      <c r="I47" s="13" t="s">
        <v>94</v>
      </c>
    </row>
    <row r="48" spans="2:9" ht="15.75" customHeight="1">
      <c r="B48" s="8"/>
      <c r="C48" s="9"/>
      <c r="D48" s="28" t="s">
        <v>67</v>
      </c>
      <c r="E48" s="10" t="s">
        <v>85</v>
      </c>
      <c r="F48" s="34">
        <v>50000</v>
      </c>
      <c r="G48" s="11"/>
      <c r="H48" s="12"/>
      <c r="I48" s="13" t="s">
        <v>18</v>
      </c>
    </row>
    <row r="49" spans="2:9" ht="15.75" customHeight="1">
      <c r="B49" s="8"/>
      <c r="C49" s="9"/>
      <c r="D49" s="28" t="s">
        <v>68</v>
      </c>
      <c r="E49" s="10" t="s">
        <v>86</v>
      </c>
      <c r="F49" s="34">
        <v>240000</v>
      </c>
      <c r="G49" s="11"/>
      <c r="H49" s="12"/>
      <c r="I49" s="38"/>
    </row>
    <row r="50" spans="2:9" ht="15.75" customHeight="1">
      <c r="B50" s="8"/>
      <c r="C50" s="9"/>
      <c r="D50" s="28" t="s">
        <v>69</v>
      </c>
      <c r="E50" s="10" t="s">
        <v>87</v>
      </c>
      <c r="F50" s="35">
        <v>50000</v>
      </c>
      <c r="G50" s="11">
        <f>SUM(F32:F50)</f>
        <v>8528000</v>
      </c>
      <c r="H50" s="12"/>
      <c r="I50" s="13"/>
    </row>
    <row r="51" spans="2:9" ht="15.75" customHeight="1">
      <c r="B51" s="8"/>
      <c r="C51" s="9" t="s">
        <v>19</v>
      </c>
      <c r="D51" s="27"/>
      <c r="E51" s="10"/>
      <c r="F51" s="34"/>
      <c r="G51" s="15">
        <v>300000</v>
      </c>
      <c r="H51" s="12"/>
      <c r="I51" s="13"/>
    </row>
    <row r="52" spans="1:9" ht="15.75" customHeight="1">
      <c r="A52" s="41"/>
      <c r="B52" s="16"/>
      <c r="C52" s="17" t="s">
        <v>20</v>
      </c>
      <c r="D52" s="29"/>
      <c r="E52" s="18"/>
      <c r="F52" s="35"/>
      <c r="G52" s="15"/>
      <c r="H52" s="14">
        <f>SUM(G30:G51)</f>
        <v>54329000</v>
      </c>
      <c r="I52" s="19"/>
    </row>
    <row r="53" spans="2:9" ht="16.5" customHeight="1">
      <c r="B53" s="8" t="s">
        <v>21</v>
      </c>
      <c r="C53" s="9"/>
      <c r="D53" s="27"/>
      <c r="E53" s="10"/>
      <c r="F53" s="34"/>
      <c r="G53" s="11"/>
      <c r="H53" s="12"/>
      <c r="I53" s="13"/>
    </row>
    <row r="54" spans="2:9" ht="16.5" customHeight="1">
      <c r="B54" s="8"/>
      <c r="C54" s="9" t="s">
        <v>22</v>
      </c>
      <c r="D54" s="27"/>
      <c r="E54" s="10"/>
      <c r="F54" s="34"/>
      <c r="G54" s="11">
        <v>0</v>
      </c>
      <c r="H54" s="12"/>
      <c r="I54" s="13"/>
    </row>
    <row r="55" spans="2:9" ht="16.5" customHeight="1">
      <c r="B55" s="8"/>
      <c r="C55" s="9" t="s">
        <v>23</v>
      </c>
      <c r="D55" s="27"/>
      <c r="E55" s="10"/>
      <c r="F55" s="34"/>
      <c r="G55" s="11">
        <v>0</v>
      </c>
      <c r="H55" s="12"/>
      <c r="I55" s="13"/>
    </row>
    <row r="56" spans="2:9" ht="16.5" customHeight="1">
      <c r="B56" s="8"/>
      <c r="C56" s="9" t="s">
        <v>24</v>
      </c>
      <c r="D56" s="27"/>
      <c r="E56" s="10"/>
      <c r="F56" s="34"/>
      <c r="G56" s="15">
        <v>0</v>
      </c>
      <c r="H56" s="12"/>
      <c r="I56" s="13"/>
    </row>
    <row r="57" spans="2:9" ht="16.5" customHeight="1">
      <c r="B57" s="8"/>
      <c r="C57" s="9" t="s">
        <v>25</v>
      </c>
      <c r="D57" s="27"/>
      <c r="E57" s="10"/>
      <c r="F57" s="34"/>
      <c r="G57" s="11"/>
      <c r="H57" s="12">
        <v>0</v>
      </c>
      <c r="I57" s="13"/>
    </row>
    <row r="58" spans="2:9" ht="16.5" customHeight="1">
      <c r="B58" s="8"/>
      <c r="C58" s="9"/>
      <c r="D58" s="27"/>
      <c r="E58" s="10"/>
      <c r="F58" s="34"/>
      <c r="G58" s="11"/>
      <c r="H58" s="12"/>
      <c r="I58" s="13"/>
    </row>
    <row r="59" spans="2:9" ht="16.5" customHeight="1">
      <c r="B59" s="8" t="s">
        <v>26</v>
      </c>
      <c r="C59" s="9"/>
      <c r="D59" s="27"/>
      <c r="E59" s="10"/>
      <c r="F59" s="34"/>
      <c r="G59" s="11"/>
      <c r="H59" s="12"/>
      <c r="I59" s="13"/>
    </row>
    <row r="60" spans="2:9" ht="16.5" customHeight="1">
      <c r="B60" s="8"/>
      <c r="C60" s="9" t="s">
        <v>27</v>
      </c>
      <c r="D60" s="27"/>
      <c r="E60" s="10"/>
      <c r="F60" s="34"/>
      <c r="G60" s="11">
        <v>0</v>
      </c>
      <c r="H60" s="12"/>
      <c r="I60" s="13"/>
    </row>
    <row r="61" spans="2:9" ht="16.5" customHeight="1">
      <c r="B61" s="8"/>
      <c r="C61" s="9" t="s">
        <v>28</v>
      </c>
      <c r="D61" s="27"/>
      <c r="E61" s="10"/>
      <c r="F61" s="34"/>
      <c r="G61" s="15">
        <v>0</v>
      </c>
      <c r="H61" s="12"/>
      <c r="I61" s="13"/>
    </row>
    <row r="62" spans="2:9" ht="16.5" customHeight="1">
      <c r="B62" s="8"/>
      <c r="C62" s="9" t="s">
        <v>29</v>
      </c>
      <c r="D62" s="27"/>
      <c r="E62" s="10"/>
      <c r="F62" s="34"/>
      <c r="G62" s="11"/>
      <c r="H62" s="12">
        <f>SUM(G60:G61)</f>
        <v>0</v>
      </c>
      <c r="I62" s="13"/>
    </row>
    <row r="63" spans="2:9" ht="16.5" customHeight="1">
      <c r="B63" s="8"/>
      <c r="C63" s="9"/>
      <c r="D63" s="27"/>
      <c r="E63" s="10"/>
      <c r="F63" s="34"/>
      <c r="G63" s="11"/>
      <c r="H63" s="12"/>
      <c r="I63" s="13"/>
    </row>
    <row r="64" spans="2:9" ht="16.5" customHeight="1">
      <c r="B64" s="8" t="s">
        <v>30</v>
      </c>
      <c r="C64" s="9"/>
      <c r="D64" s="27"/>
      <c r="E64" s="10"/>
      <c r="F64" s="34"/>
      <c r="G64" s="11"/>
      <c r="H64" s="12">
        <f>H21-H52-H62</f>
        <v>1257000</v>
      </c>
      <c r="I64" s="13"/>
    </row>
    <row r="65" spans="2:9" ht="16.5" customHeight="1">
      <c r="B65" s="8" t="s">
        <v>31</v>
      </c>
      <c r="C65" s="9"/>
      <c r="D65" s="27"/>
      <c r="E65" s="10"/>
      <c r="F65" s="34"/>
      <c r="G65" s="11"/>
      <c r="H65" s="51">
        <v>8499653</v>
      </c>
      <c r="I65" s="13"/>
    </row>
    <row r="66" spans="2:9" ht="16.5" customHeight="1" thickBot="1">
      <c r="B66" s="20" t="s">
        <v>32</v>
      </c>
      <c r="C66" s="21"/>
      <c r="D66" s="30"/>
      <c r="E66" s="22"/>
      <c r="F66" s="36"/>
      <c r="G66" s="23"/>
      <c r="H66" s="42">
        <f>SUM(H64:H65)</f>
        <v>9756653</v>
      </c>
      <c r="I66" s="24"/>
    </row>
    <row r="69" ht="13.5">
      <c r="C69" s="25"/>
    </row>
    <row r="79" ht="13.5">
      <c r="D79" s="31"/>
    </row>
  </sheetData>
  <mergeCells count="2">
    <mergeCell ref="B1:I1"/>
    <mergeCell ref="B5:E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ボランタリーネイバーズ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光夫</dc:creator>
  <cp:keywords/>
  <dc:description/>
  <cp:lastModifiedBy>vns </cp:lastModifiedBy>
  <cp:lastPrinted>2007-04-04T02:39:56Z</cp:lastPrinted>
  <dcterms:created xsi:type="dcterms:W3CDTF">2004-04-20T01:15:19Z</dcterms:created>
  <dcterms:modified xsi:type="dcterms:W3CDTF">2007-06-09T07:04:59Z</dcterms:modified>
  <cp:category/>
  <cp:version/>
  <cp:contentType/>
  <cp:contentStatus/>
</cp:coreProperties>
</file>